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03_innowacyjnosc\1.4\_Zad. 3 Akcelerator Wiedzy\1. Kompendium innowatora\1. Publikacje ed.-inf. z zakresu int. roz. na ob. PZ\6. REALIZACJA UMOWY\CZ IV Innowacje i komercjalizacja badań\Handouty\Ost\"/>
    </mc:Choice>
  </mc:AlternateContent>
  <xr:revisionPtr revIDLastSave="0" documentId="13_ncr:1_{BD7CB170-B026-4589-A8D7-5BAB822D6550}" xr6:coauthVersionLast="36" xr6:coauthVersionMax="47" xr10:uidLastSave="{00000000-0000-0000-0000-000000000000}"/>
  <bookViews>
    <workbookView xWindow="0" yWindow="0" windowWidth="21570" windowHeight="7890" xr2:uid="{00000000-000D-0000-FFFF-FFFF00000000}"/>
  </bookViews>
  <sheets>
    <sheet name="Wersja interaktywna kalkulatora" sheetId="1" r:id="rId1"/>
    <sheet name="Wersja manualna kalkulator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15" i="1"/>
  <c r="B23" i="2" l="1"/>
  <c r="B23" i="1"/>
</calcChain>
</file>

<file path=xl/sharedStrings.xml><?xml version="1.0" encoding="utf-8"?>
<sst xmlns="http://schemas.openxmlformats.org/spreadsheetml/2006/main" count="173" uniqueCount="81">
  <si>
    <t>Technologia</t>
  </si>
  <si>
    <t>Model biznesowy</t>
  </si>
  <si>
    <t>Zespół</t>
  </si>
  <si>
    <t>Poziom 1 Inkubacja</t>
  </si>
  <si>
    <t>Poziom 2 Walidacja</t>
  </si>
  <si>
    <t>SUMA</t>
  </si>
  <si>
    <t>Interpretacja wyników</t>
  </si>
  <si>
    <t>WYNIK</t>
  </si>
  <si>
    <t>Koncepcja technologiczna została formalnie opisana (architektura, komponenty, parametry).</t>
  </si>
  <si>
    <t>Wykonano PoC potwierdzające wykonalność kluczowego mechanizmu.</t>
  </si>
  <si>
    <t>Zidentyfikowano główne ryzyka technologiczne i ograniczenia środowiska operacyjnego.</t>
  </si>
  <si>
    <t>Istnieje działający prototyp (MVP) odwzorowujący kluczowe funkcjonalności.</t>
  </si>
  <si>
    <t>Zdefiniowano mierzalne parametry wydajności i przeprowadzono testy w warunkach zbliżonych do docelowych.</t>
  </si>
  <si>
    <t>Wyniki testów są udokumentowane i potwierdzają możliwość osiągnięcia wymaganych parametrów.</t>
  </si>
  <si>
    <t>Produkt działa w rzeczywistym środowisku operacyjnym klienta.</t>
  </si>
  <si>
    <t>Spełniono wymagania regulacyjne i certyfikacyjne wymagane do sprzedaży.</t>
  </si>
  <si>
    <t>Proces produkcji/wdrożenia umożliwia powtarzalne dostarczanie produktu.</t>
  </si>
  <si>
    <t>Segment klienta i decydent zakupowy zostali jednoznacznie określeni.</t>
  </si>
  <si>
    <t>Problem klienta potwierdzono poprzez wywiady lub badania.</t>
  </si>
  <si>
    <t>Wpływ problemu na wyniki klienta został oszacowany ilościowo.</t>
  </si>
  <si>
    <t>Uzgodniono z klientem mierzalne KPI oceny rozwiązania.</t>
  </si>
  <si>
    <t>Przeprowadzono testy lub pilotaż w środowisku klienta.</t>
  </si>
  <si>
    <t>Klient potwierdził zainteresowanie kontynuacją współpracy (np. LOI).</t>
  </si>
  <si>
    <t>Pozyskano więcej niż jednego klienta w oparciu o ten sam model sprzedaży.</t>
  </si>
  <si>
    <t>Zmierzono kluczowe wskaźniki sprzedażowe (CAC, LTV, cykl sprzedaży).</t>
  </si>
  <si>
    <t>Sprzedaż realizowana jest w sposób powtarzalny i możliwy do skalowania.</t>
  </si>
  <si>
    <t>Opracowano Lean Canvas i Business Model Canvas.</t>
  </si>
  <si>
    <t>Zmapowano aktywa IP projektu.</t>
  </si>
  <si>
    <t>Zaangażowane są zasoby ludzkie umożliwiające rozwój technologii.</t>
  </si>
  <si>
    <t>Zapewniono środki na realizację etapu walidacji (np. FFF).</t>
  </si>
  <si>
    <t>Zdefiniowano kluczowe hipotezy modelu (cena, segment, kanał).</t>
  </si>
  <si>
    <t>Ustalono właściciela każdego aktywa IP.</t>
  </si>
  <si>
    <t>Zaangażowane są zasoby umożliwiające rozpoznawanie potrzeb klientów.</t>
  </si>
  <si>
    <t>Oszacowano koszt przeprowadzenia testów i walidacji.</t>
  </si>
  <si>
    <t>Oszacowano wstępne koszty dostarczenia rozwiązania.</t>
  </si>
  <si>
    <t>Przeprowadzono wstępną analizę stanu techniki i FTO.</t>
  </si>
  <si>
    <t>Istnieje przywództwo projektu i mechanizm podejmowania decyzji.</t>
  </si>
  <si>
    <t>Zidentyfikowano źródła finansowania kolejnego etapu.</t>
  </si>
  <si>
    <t>Zweryfikowano gotowość klientów do płacenia.</t>
  </si>
  <si>
    <t>Wybrano strategię ochrony IP.</t>
  </si>
  <si>
    <t>Zasoby umożliwiają przeprowadzenie testów i analizę wyników.</t>
  </si>
  <si>
    <t>Zabezpieczono finansowanie testów i pilotaży.</t>
  </si>
  <si>
    <t>Opracowano wstępne unit economics na podstawie danych z walidacji.</t>
  </si>
  <si>
    <t>Zabezpieczono umowy testowe/NDA.</t>
  </si>
  <si>
    <t>Role i odpowiedzialności w projekcie są jasno określone.</t>
  </si>
  <si>
    <t>Opracowano model finansowy oparty na danych z walidacji.</t>
  </si>
  <si>
    <t>Przetestowano kanał dotarcia do klienta (sprzedaż bezpośrednia/partner).</t>
  </si>
  <si>
    <t>Zidentyfikowano wymagania regulacyjne dla rynku docelowego.</t>
  </si>
  <si>
    <t>Zespół jest zdolny do podejmowania decyzji biznesowych na podstawie danych.</t>
  </si>
  <si>
    <t>Runway umożliwia podjęcie decyzji komercjalizacyjnej.</t>
  </si>
  <si>
    <t>Model generuje powtarzalne przychody.</t>
  </si>
  <si>
    <t>Rozpoczęto lub uzyskano formalną ochronę IP.</t>
  </si>
  <si>
    <t>Istnieje zdolność sprzedaży i negocjowania kontraktów.</t>
  </si>
  <si>
    <t>Istnieje plan finansowania wzrostu (runda/inwestor/przychody).</t>
  </si>
  <si>
    <t>Relacja LTV do CAC jest dodatnia.</t>
  </si>
  <si>
    <t>Przygotowano wzory umów komercjalizacyjnych.</t>
  </si>
  <si>
    <t>Istnieje zdolność operacyjnego wdrażania i obsługi klientów.</t>
  </si>
  <si>
    <t>Przygotowano pakiet inwestorski oparty na danych operacyjnych.</t>
  </si>
  <si>
    <t>Istnieje realistyczna ścieżka do rentowności (projekcja EBITDA).</t>
  </si>
  <si>
    <t>Brak barier prawnych do sprzedaży i skalowania.</t>
  </si>
  <si>
    <t>Istnieje zdolność skalowania organizacji wraz ze wzrostem sprzedaży.</t>
  </si>
  <si>
    <t>Struktura kapitałowa umożliwia pozyskanie kapitału na skalowanie.</t>
  </si>
  <si>
    <t>Instrukcja uzupełniania Macierzy Dojrzałości Innowacyjnej</t>
  </si>
  <si>
    <t>0-18 pkt.</t>
  </si>
  <si>
    <t>Projekt znajduje się na wczesnym etapie rozwoju i koncentruje się głównie na koncepcji oraz przygotowaniu do walidacji. Wymaga dalszego uporządkowania fundamentów technologicznych, rynkowych i organizacyjnych przed wejściem w realne testy rynkowe.</t>
  </si>
  <si>
    <t>Projekt jest w fazie walidacji i posiada pierwsze dowody rynkowe lub technologiczne. Kluczowe jest domknięcie pilotaży, doprecyzowanie modelu biznesowego oraz wzmocnienie obszarów najsłabszych przed skalowaniem.</t>
  </si>
  <si>
    <t>37-54 pkt.</t>
  </si>
  <si>
    <t>19-36 pkt.</t>
  </si>
  <si>
    <t>Projekt osiągnął wysoką gotowość rynkową i wykazuje zdolność do powtarzalnej sprzedaży oraz wzrostu. Może być przygotowany do rozmów z inwestorem, skalowania działalności lub ekspansji na nowe rynki.</t>
  </si>
  <si>
    <t>Macierz Dojrzałości Innowacyjnej</t>
  </si>
  <si>
    <t>Poziom 3 Skalowanie</t>
  </si>
  <si>
    <t>Finansowanie</t>
  </si>
  <si>
    <t>Własność intelektualna</t>
  </si>
  <si>
    <t>Klient</t>
  </si>
  <si>
    <t>Zadanie zrealizowane w ramach projektu pn. „Pomorze Zachodnie – nowy wymiar innowacji”, ze środków programu Fundusze Europejskie dla Pomorza Zachodniego 2021–2027, Priorytet 1 – Fundusze Europejskie na rzecz przedsiębiorczego Pomorza Zachodniego, Działanie 1.4 Wzmocnienie procesu przedsiębiorczego odkrywania i rozwój ekosystemu innowacji</t>
  </si>
  <si>
    <t>X</t>
  </si>
  <si>
    <r>
      <rPr>
        <b/>
        <sz val="12"/>
        <color theme="1"/>
        <rFont val="Calibri"/>
        <family val="2"/>
        <charset val="238"/>
        <scheme val="minor"/>
      </rPr>
      <t>Instrukcja obłsugi:</t>
    </r>
    <r>
      <rPr>
        <sz val="12"/>
        <color theme="1"/>
        <rFont val="Calibri"/>
        <family val="2"/>
        <scheme val="minor"/>
      </rPr>
      <t xml:space="preserve">
1. Zapoznaj się z zawartością pól w każdym wierszu np. w wierszu "Technologia" masz dziwięć pól z opisem zaawansowanaia technologicznego Twojego rozwiązania
2. Jeżeli uznasz, że dane pole odpowiada poziomowi Twojego rozwiązania, w zielonym polu obok opisu zaznacz "X" np. jeśli twoje rozwiązanie ma opracowaną koncepcję i wykonane PoC wskaw "X" przy obu polach (jak w przykładzie)
3. Zlicz X w każdym wierszu i wpisz ich sumę w kolumnie "Suma"
4. Wynik w każdym wierszu zsumuje się od 1 do 9 w zalezności od Twojego zaawansowania w danych obrzarze.
5.Osiągnięta punktacja wskazuje na ogólny poziom rozwoju rozwiązania. a wykres graficznie wskazuje na obszary niezbędne do poprawy. Oba zliczające elementy  znajduja się poniżej matrycy.</t>
    </r>
  </si>
  <si>
    <t xml:space="preserve">Macierz Dojrzałości Innowacyjnej służy do oceny aktualnego poziomu gotowości projektu w sześciu kluczowych obszarach – od koncepcji i PoC, przez walidację rynkową, aż po skalowanie i pozyskanie inwestora. Każde kryterium należy ocenić binarnie na podstawie realnych dowodów, nie planów ani deklaracji. Zaznacz „X”, jeżeli dane kryterium jest spełnione i możesz je udokumentować, lub zostaw puste, jeżeli nie zostało jeszcze osiągnięte. Macierz ma charakter inspiracyjny i może być dowolnie rozbudowywana, modyfikowana oraz aktualizowana w zależności od specyfiki branży, typu technologii czy modelu komercjalizacji.  </t>
  </si>
  <si>
    <t>Wersja manualna kalkulatora</t>
  </si>
  <si>
    <t>Wersja interaktywna kalkulatora automatycznie zliczająca wynik</t>
  </si>
  <si>
    <r>
      <rPr>
        <b/>
        <sz val="12"/>
        <color theme="1"/>
        <rFont val="Calibri"/>
        <family val="2"/>
        <charset val="238"/>
        <scheme val="minor"/>
      </rPr>
      <t>Instrukcja obłsugi:</t>
    </r>
    <r>
      <rPr>
        <sz val="12"/>
        <color theme="1"/>
        <rFont val="Calibri"/>
        <family val="2"/>
        <scheme val="minor"/>
      </rPr>
      <t xml:space="preserve">
1. Zapoznaj się z zawartością pól w każdym wierszu np. w wierszu "Technologia" masz dziewięć pól z opisem zaawansowanaia technologicznego Twojego rozwiązania.
2. Jeżeli uznasz, że dane pole odpowiada poziomowi Twojego rozwiązania, w  polu obok opisu zaznacz "checkbox" np. jeśli Twoje rozwiązanie ma opracowaną koncepcję i wykonane PoC wskaw "X" przy obu polach (jak w przykładzie).
3. Każde pole w macierzy należy albo zaznaczyć albo pozostawić niezaznaczone w zależności czy uznajemy warunek za spełniony bądź nie. System automatycznie zlicza punkty.
4. Wynik w każdym wierszu zsumuje się od 1 do 9 w zależności od Twojego zaawansowania w danych obszarze.
5. Osiągnięta punktacja wskazuje na ogólny poziom rozwoju rozwiązania, a wykres graficznie wskazuje na obszary niezbędne do poprawy. Oba zliczające elementy znajdują się poniżej matrycy.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</si>
</sst>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4" borderId="16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17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center" vertical="center"/>
    </xf>
    <xf numFmtId="0" fontId="1" fillId="4" borderId="0" xfId="0" applyFont="1" applyFill="1"/>
    <xf numFmtId="0" fontId="2" fillId="2" borderId="17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8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" fillId="4" borderId="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22/11/relationships/FeaturePropertyBag" Target="featurePropertyBag/featurePropertyBag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Zintegrowana Mapa Gotowości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'Wersja interaktywna kalkulatora'!$C$13</c:f>
              <c:strCache>
                <c:ptCount val="1"/>
                <c:pt idx="0">
                  <c:v>Macierz Dojrzałości Innowacyjnej</c:v>
                </c:pt>
              </c:strCache>
            </c:strRef>
          </c:tx>
          <c:spPr>
            <a:solidFill>
              <a:schemeClr val="accent4">
                <a:alpha val="10196"/>
              </a:schemeClr>
            </a:solidFill>
            <a:ln w="50800">
              <a:solidFill>
                <a:schemeClr val="accent4">
                  <a:alpha val="30000"/>
                </a:schemeClr>
              </a:solidFill>
            </a:ln>
            <a:effectLst/>
          </c:spPr>
          <c:cat>
            <c:strRef>
              <c:f>'Wersja interaktywna kalkulatora'!$A$15:$A$20</c:f>
              <c:strCache>
                <c:ptCount val="6"/>
                <c:pt idx="0">
                  <c:v>Technologia</c:v>
                </c:pt>
                <c:pt idx="1">
                  <c:v>Klient</c:v>
                </c:pt>
                <c:pt idx="2">
                  <c:v>Model biznesowy</c:v>
                </c:pt>
                <c:pt idx="3">
                  <c:v>Własność intelektualna</c:v>
                </c:pt>
                <c:pt idx="4">
                  <c:v>Zespół</c:v>
                </c:pt>
                <c:pt idx="5">
                  <c:v>Finansowanie</c:v>
                </c:pt>
              </c:strCache>
            </c:strRef>
          </c:cat>
          <c:val>
            <c:numRef>
              <c:f>'Wersja interaktywna kalkulatora'!$B$15:$B$20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4-4B8E-A300-7ABE1DBC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265456"/>
        <c:axId val="1975265936"/>
      </c:radarChart>
      <c:catAx>
        <c:axId val="19752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265936"/>
        <c:crosses val="autoZero"/>
        <c:auto val="1"/>
        <c:lblAlgn val="ctr"/>
        <c:lblOffset val="100"/>
        <c:noMultiLvlLbl val="0"/>
      </c:catAx>
      <c:valAx>
        <c:axId val="1975265936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26545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Zintegrowana Mapa Gotowości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'Wersja manualna kalkulatora'!$C$13</c:f>
              <c:strCache>
                <c:ptCount val="1"/>
                <c:pt idx="0">
                  <c:v>Macierz Dojrzałości Innowacyjnej</c:v>
                </c:pt>
              </c:strCache>
            </c:strRef>
          </c:tx>
          <c:spPr>
            <a:solidFill>
              <a:schemeClr val="accent4">
                <a:alpha val="10196"/>
              </a:schemeClr>
            </a:solidFill>
            <a:ln w="50800">
              <a:solidFill>
                <a:schemeClr val="accent4">
                  <a:alpha val="30000"/>
                </a:schemeClr>
              </a:solidFill>
            </a:ln>
            <a:effectLst/>
          </c:spPr>
          <c:cat>
            <c:strRef>
              <c:f>'Wersja manualna kalkulatora'!$A$15:$A$20</c:f>
              <c:strCache>
                <c:ptCount val="6"/>
                <c:pt idx="0">
                  <c:v>Technologia</c:v>
                </c:pt>
                <c:pt idx="1">
                  <c:v>Klient</c:v>
                </c:pt>
                <c:pt idx="2">
                  <c:v>Model biznesowy</c:v>
                </c:pt>
                <c:pt idx="3">
                  <c:v>Własność intelektualna</c:v>
                </c:pt>
                <c:pt idx="4">
                  <c:v>Zespół</c:v>
                </c:pt>
                <c:pt idx="5">
                  <c:v>Finansowanie</c:v>
                </c:pt>
              </c:strCache>
            </c:strRef>
          </c:cat>
          <c:val>
            <c:numRef>
              <c:f>'Wersja manualna kalkulatora'!$B$15:$B$20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1-4725-BF30-D030D5F4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265456"/>
        <c:axId val="1975265936"/>
      </c:radarChart>
      <c:catAx>
        <c:axId val="19752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265936"/>
        <c:crosses val="autoZero"/>
        <c:auto val="1"/>
        <c:lblAlgn val="ctr"/>
        <c:lblOffset val="100"/>
        <c:noMultiLvlLbl val="0"/>
      </c:catAx>
      <c:valAx>
        <c:axId val="1975265936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7526545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217843</xdr:colOff>
      <xdr:row>21</xdr:row>
      <xdr:rowOff>8069</xdr:rowOff>
    </xdr:from>
    <xdr:to>
      <xdr:col>13</xdr:col>
      <xdr:colOff>896472</xdr:colOff>
      <xdr:row>24</xdr:row>
      <xdr:rowOff>862853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C374480-A99D-1934-03C6-8B5DEE729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728384</xdr:colOff>
      <xdr:row>0</xdr:row>
      <xdr:rowOff>0</xdr:rowOff>
    </xdr:from>
    <xdr:to>
      <xdr:col>13</xdr:col>
      <xdr:colOff>1139416</xdr:colOff>
      <xdr:row>5</xdr:row>
      <xdr:rowOff>72195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098245-D893-4944-BEC3-2F6B6F609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825" y="0"/>
          <a:ext cx="8763000" cy="1069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217843</xdr:colOff>
      <xdr:row>21</xdr:row>
      <xdr:rowOff>8069</xdr:rowOff>
    </xdr:from>
    <xdr:to>
      <xdr:col>13</xdr:col>
      <xdr:colOff>896472</xdr:colOff>
      <xdr:row>24</xdr:row>
      <xdr:rowOff>862853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1703124-6D08-4DCB-AC22-A18D79F27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728384</xdr:colOff>
      <xdr:row>0</xdr:row>
      <xdr:rowOff>0</xdr:rowOff>
    </xdr:from>
    <xdr:to>
      <xdr:col>13</xdr:col>
      <xdr:colOff>1139416</xdr:colOff>
      <xdr:row>5</xdr:row>
      <xdr:rowOff>72195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513F65-4277-4785-ADE7-24EE51E96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9584" y="0"/>
          <a:ext cx="8745407" cy="107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view="pageBreakPreview" topLeftCell="A4" zoomScale="70" zoomScaleNormal="70" zoomScaleSheetLayoutView="70" workbookViewId="0">
      <selection activeCell="D11" sqref="D11:L11"/>
    </sheetView>
  </sheetViews>
  <sheetFormatPr defaultColWidth="8.85546875" defaultRowHeight="15.75" x14ac:dyDescent="0.25"/>
  <cols>
    <col min="1" max="1" width="17" style="6" customWidth="1"/>
    <col min="2" max="2" width="9.42578125" style="1" customWidth="1"/>
    <col min="3" max="3" width="3.28515625" style="3" bestFit="1" customWidth="1"/>
    <col min="4" max="4" width="25.7109375" style="6" customWidth="1"/>
    <col min="5" max="5" width="3.28515625" style="3" bestFit="1" customWidth="1"/>
    <col min="6" max="6" width="23.28515625" style="6" customWidth="1"/>
    <col min="7" max="7" width="3.28515625" style="3" bestFit="1" customWidth="1"/>
    <col min="8" max="8" width="20.140625" style="11" customWidth="1"/>
    <col min="9" max="9" width="3.28515625" style="3" bestFit="1" customWidth="1"/>
    <col min="10" max="10" width="17.7109375" style="4" customWidth="1"/>
    <col min="11" max="11" width="3.28515625" style="3" bestFit="1" customWidth="1"/>
    <col min="12" max="12" width="21.7109375" style="4" customWidth="1"/>
    <col min="13" max="13" width="3.28515625" style="3" bestFit="1" customWidth="1"/>
    <col min="14" max="14" width="25" style="4" customWidth="1"/>
    <col min="15" max="15" width="3.28515625" style="3" bestFit="1" customWidth="1"/>
    <col min="16" max="16" width="22.28515625" style="3" customWidth="1"/>
    <col min="17" max="17" width="3.28515625" style="3" bestFit="1" customWidth="1"/>
    <col min="18" max="18" width="20.5703125" style="3" customWidth="1"/>
    <col min="19" max="19" width="3.28515625" style="3" bestFit="1" customWidth="1"/>
    <col min="20" max="20" width="24.28515625" style="5" customWidth="1"/>
    <col min="21" max="16384" width="8.85546875" style="1"/>
  </cols>
  <sheetData>
    <row r="1" spans="1:21" ht="15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1" ht="15.75" customHeight="1" x14ac:dyDescent="0.25">
      <c r="A7" s="49" t="s">
        <v>74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51.75" customHeight="1" x14ac:dyDescent="0.25">
      <c r="A9" s="41"/>
      <c r="B9" s="75" t="s">
        <v>79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1"/>
    </row>
    <row r="11" spans="1:21" ht="263.25" customHeight="1" x14ac:dyDescent="0.25">
      <c r="A11" s="73" t="s">
        <v>62</v>
      </c>
      <c r="B11" s="73"/>
      <c r="C11" s="73"/>
      <c r="D11" s="74" t="s">
        <v>77</v>
      </c>
      <c r="E11" s="74"/>
      <c r="F11" s="74"/>
      <c r="G11" s="74"/>
      <c r="H11" s="74"/>
      <c r="I11" s="74"/>
      <c r="J11" s="74"/>
      <c r="K11" s="74"/>
      <c r="L11" s="74"/>
      <c r="N11" s="76" t="s">
        <v>80</v>
      </c>
      <c r="O11" s="77"/>
      <c r="P11" s="77"/>
      <c r="Q11" s="77"/>
      <c r="R11" s="77"/>
    </row>
    <row r="12" spans="1:21" ht="16.5" thickBot="1" x14ac:dyDescent="0.3"/>
    <row r="13" spans="1:21" ht="23.45" customHeight="1" thickBot="1" x14ac:dyDescent="0.3">
      <c r="B13" s="6"/>
      <c r="C13" s="70" t="s">
        <v>69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</row>
    <row r="14" spans="1:21" s="2" customFormat="1" ht="16.5" thickBot="1" x14ac:dyDescent="0.3">
      <c r="A14" s="7"/>
      <c r="B14" s="32" t="s">
        <v>5</v>
      </c>
      <c r="C14" s="64" t="s">
        <v>3</v>
      </c>
      <c r="D14" s="65"/>
      <c r="E14" s="65"/>
      <c r="F14" s="65"/>
      <c r="G14" s="65"/>
      <c r="H14" s="66"/>
      <c r="I14" s="67" t="s">
        <v>4</v>
      </c>
      <c r="J14" s="68"/>
      <c r="K14" s="68"/>
      <c r="L14" s="68"/>
      <c r="M14" s="68"/>
      <c r="N14" s="69"/>
      <c r="O14" s="67" t="s">
        <v>70</v>
      </c>
      <c r="P14" s="68"/>
      <c r="Q14" s="68"/>
      <c r="R14" s="68"/>
      <c r="S14" s="68"/>
      <c r="T14" s="69"/>
    </row>
    <row r="15" spans="1:21" s="17" customFormat="1" ht="110.25" x14ac:dyDescent="0.25">
      <c r="A15" s="12" t="s">
        <v>0</v>
      </c>
      <c r="B15" s="13">
        <f>SUM(S15+Q15+O15+M15+K15+I15+G15+E15+C15)</f>
        <v>2</v>
      </c>
      <c r="C15" s="37" t="b">
        <v>1</v>
      </c>
      <c r="D15" s="14" t="s">
        <v>8</v>
      </c>
      <c r="E15" s="33" t="b">
        <v>1</v>
      </c>
      <c r="F15" s="15" t="s">
        <v>9</v>
      </c>
      <c r="G15" s="33" t="b">
        <v>0</v>
      </c>
      <c r="H15" s="15" t="s">
        <v>10</v>
      </c>
      <c r="I15" s="37" t="b">
        <v>0</v>
      </c>
      <c r="J15" s="15" t="s">
        <v>11</v>
      </c>
      <c r="K15" s="33" t="b">
        <v>0</v>
      </c>
      <c r="L15" s="15" t="s">
        <v>12</v>
      </c>
      <c r="M15" s="33" t="b">
        <v>0</v>
      </c>
      <c r="N15" s="15" t="s">
        <v>13</v>
      </c>
      <c r="O15" s="37" t="b">
        <v>0</v>
      </c>
      <c r="P15" s="15" t="s">
        <v>14</v>
      </c>
      <c r="Q15" s="33" t="b">
        <v>0</v>
      </c>
      <c r="R15" s="14" t="s">
        <v>15</v>
      </c>
      <c r="S15" s="33" t="b">
        <v>0</v>
      </c>
      <c r="T15" s="16" t="s">
        <v>16</v>
      </c>
    </row>
    <row r="16" spans="1:21" s="26" customFormat="1" ht="78.75" x14ac:dyDescent="0.25">
      <c r="A16" s="21" t="s">
        <v>73</v>
      </c>
      <c r="B16" s="22">
        <f t="shared" ref="B16:B20" si="0">SUM(S16+Q16+O16+M16+K16+I16+G16+E16+C16)</f>
        <v>2</v>
      </c>
      <c r="C16" s="38" t="b">
        <v>1</v>
      </c>
      <c r="D16" s="23" t="s">
        <v>17</v>
      </c>
      <c r="E16" s="34" t="b">
        <v>1</v>
      </c>
      <c r="F16" s="24" t="s">
        <v>18</v>
      </c>
      <c r="G16" s="34" t="b">
        <v>0</v>
      </c>
      <c r="H16" s="24" t="s">
        <v>19</v>
      </c>
      <c r="I16" s="38" t="b">
        <v>0</v>
      </c>
      <c r="J16" s="24" t="s">
        <v>20</v>
      </c>
      <c r="K16" s="34" t="b">
        <v>0</v>
      </c>
      <c r="L16" s="24" t="s">
        <v>21</v>
      </c>
      <c r="M16" s="34" t="b">
        <v>0</v>
      </c>
      <c r="N16" s="24" t="s">
        <v>22</v>
      </c>
      <c r="O16" s="38" t="b">
        <v>0</v>
      </c>
      <c r="P16" s="24" t="s">
        <v>23</v>
      </c>
      <c r="Q16" s="34" t="b">
        <v>0</v>
      </c>
      <c r="R16" s="23" t="s">
        <v>24</v>
      </c>
      <c r="S16" s="34" t="b">
        <v>0</v>
      </c>
      <c r="T16" s="25" t="s">
        <v>25</v>
      </c>
    </row>
    <row r="17" spans="1:20" s="20" customFormat="1" ht="63" x14ac:dyDescent="0.25">
      <c r="A17" s="18" t="s">
        <v>1</v>
      </c>
      <c r="B17" s="19">
        <f t="shared" si="0"/>
        <v>3</v>
      </c>
      <c r="C17" s="39" t="b">
        <v>1</v>
      </c>
      <c r="D17" s="14" t="s">
        <v>26</v>
      </c>
      <c r="E17" s="35" t="b">
        <v>1</v>
      </c>
      <c r="F17" s="14" t="s">
        <v>30</v>
      </c>
      <c r="G17" s="35" t="b">
        <v>1</v>
      </c>
      <c r="H17" s="15" t="s">
        <v>34</v>
      </c>
      <c r="I17" s="39" t="b">
        <v>0</v>
      </c>
      <c r="J17" s="14" t="s">
        <v>38</v>
      </c>
      <c r="K17" s="35" t="b">
        <v>0</v>
      </c>
      <c r="L17" s="14" t="s">
        <v>42</v>
      </c>
      <c r="M17" s="35" t="b">
        <v>0</v>
      </c>
      <c r="N17" s="15" t="s">
        <v>46</v>
      </c>
      <c r="O17" s="39" t="b">
        <v>0</v>
      </c>
      <c r="P17" s="14" t="s">
        <v>50</v>
      </c>
      <c r="Q17" s="35" t="b">
        <v>0</v>
      </c>
      <c r="R17" s="14" t="s">
        <v>54</v>
      </c>
      <c r="S17" s="35" t="b">
        <v>0</v>
      </c>
      <c r="T17" s="16" t="s">
        <v>58</v>
      </c>
    </row>
    <row r="18" spans="1:20" s="26" customFormat="1" ht="63" x14ac:dyDescent="0.25">
      <c r="A18" s="21" t="s">
        <v>72</v>
      </c>
      <c r="B18" s="22">
        <f t="shared" si="0"/>
        <v>5</v>
      </c>
      <c r="C18" s="38" t="b">
        <v>1</v>
      </c>
      <c r="D18" s="23" t="s">
        <v>27</v>
      </c>
      <c r="E18" s="34" t="b">
        <v>1</v>
      </c>
      <c r="F18" s="23" t="s">
        <v>31</v>
      </c>
      <c r="G18" s="34" t="b">
        <v>1</v>
      </c>
      <c r="H18" s="24" t="s">
        <v>35</v>
      </c>
      <c r="I18" s="38" t="b">
        <v>1</v>
      </c>
      <c r="J18" s="23" t="s">
        <v>39</v>
      </c>
      <c r="K18" s="34" t="b">
        <v>1</v>
      </c>
      <c r="L18" s="23" t="s">
        <v>43</v>
      </c>
      <c r="M18" s="34" t="b">
        <v>0</v>
      </c>
      <c r="N18" s="24" t="s">
        <v>47</v>
      </c>
      <c r="O18" s="38" t="b">
        <v>0</v>
      </c>
      <c r="P18" s="23" t="s">
        <v>51</v>
      </c>
      <c r="Q18" s="34" t="b">
        <v>0</v>
      </c>
      <c r="R18" s="23" t="s">
        <v>55</v>
      </c>
      <c r="S18" s="34" t="b">
        <v>0</v>
      </c>
      <c r="T18" s="25" t="s">
        <v>59</v>
      </c>
    </row>
    <row r="19" spans="1:20" s="20" customFormat="1" ht="94.5" x14ac:dyDescent="0.25">
      <c r="A19" s="18" t="s">
        <v>2</v>
      </c>
      <c r="B19" s="19">
        <f t="shared" si="0"/>
        <v>1</v>
      </c>
      <c r="C19" s="39" t="b">
        <v>1</v>
      </c>
      <c r="D19" s="14" t="s">
        <v>28</v>
      </c>
      <c r="E19" s="35" t="b">
        <v>0</v>
      </c>
      <c r="F19" s="14" t="s">
        <v>32</v>
      </c>
      <c r="G19" s="35" t="b">
        <v>0</v>
      </c>
      <c r="H19" s="15" t="s">
        <v>36</v>
      </c>
      <c r="I19" s="39" t="b">
        <v>0</v>
      </c>
      <c r="J19" s="14" t="s">
        <v>40</v>
      </c>
      <c r="K19" s="35" t="b">
        <v>0</v>
      </c>
      <c r="L19" s="14" t="s">
        <v>44</v>
      </c>
      <c r="M19" s="35" t="b">
        <v>0</v>
      </c>
      <c r="N19" s="15" t="s">
        <v>48</v>
      </c>
      <c r="O19" s="39" t="b">
        <v>0</v>
      </c>
      <c r="P19" s="14" t="s">
        <v>52</v>
      </c>
      <c r="Q19" s="35" t="b">
        <v>0</v>
      </c>
      <c r="R19" s="14" t="s">
        <v>56</v>
      </c>
      <c r="S19" s="35" t="b">
        <v>0</v>
      </c>
      <c r="T19" s="16" t="s">
        <v>60</v>
      </c>
    </row>
    <row r="20" spans="1:20" s="26" customFormat="1" ht="63.75" thickBot="1" x14ac:dyDescent="0.3">
      <c r="A20" s="27" t="s">
        <v>71</v>
      </c>
      <c r="B20" s="28">
        <f t="shared" si="0"/>
        <v>4</v>
      </c>
      <c r="C20" s="40" t="b">
        <v>1</v>
      </c>
      <c r="D20" s="29" t="s">
        <v>29</v>
      </c>
      <c r="E20" s="36" t="b">
        <v>1</v>
      </c>
      <c r="F20" s="29" t="s">
        <v>33</v>
      </c>
      <c r="G20" s="36" t="b">
        <v>1</v>
      </c>
      <c r="H20" s="30" t="s">
        <v>37</v>
      </c>
      <c r="I20" s="40" t="b">
        <v>1</v>
      </c>
      <c r="J20" s="29" t="s">
        <v>41</v>
      </c>
      <c r="K20" s="36" t="b">
        <v>0</v>
      </c>
      <c r="L20" s="29" t="s">
        <v>45</v>
      </c>
      <c r="M20" s="36" t="b">
        <v>0</v>
      </c>
      <c r="N20" s="30" t="s">
        <v>49</v>
      </c>
      <c r="O20" s="40" t="b">
        <v>0</v>
      </c>
      <c r="P20" s="29" t="s">
        <v>53</v>
      </c>
      <c r="Q20" s="36" t="b">
        <v>0</v>
      </c>
      <c r="R20" s="29" t="s">
        <v>57</v>
      </c>
      <c r="S20" s="36" t="b">
        <v>0</v>
      </c>
      <c r="T20" s="31" t="s">
        <v>61</v>
      </c>
    </row>
    <row r="21" spans="1:20" ht="16.5" thickBot="1" x14ac:dyDescent="0.3"/>
    <row r="22" spans="1:20" ht="16.5" thickBot="1" x14ac:dyDescent="0.3">
      <c r="B22" s="8" t="s">
        <v>7</v>
      </c>
      <c r="C22" s="50" t="s">
        <v>6</v>
      </c>
      <c r="D22" s="51"/>
      <c r="E22" s="51"/>
      <c r="F22" s="52"/>
    </row>
    <row r="23" spans="1:20" ht="81.599999999999994" customHeight="1" thickBot="1" x14ac:dyDescent="0.3">
      <c r="A23" s="9" t="s">
        <v>63</v>
      </c>
      <c r="B23" s="53">
        <f>SUM(B15:B20)</f>
        <v>17</v>
      </c>
      <c r="C23" s="55" t="s">
        <v>64</v>
      </c>
      <c r="D23" s="56"/>
      <c r="E23" s="56"/>
      <c r="F23" s="57"/>
    </row>
    <row r="24" spans="1:20" ht="69" customHeight="1" thickBot="1" x14ac:dyDescent="0.3">
      <c r="A24" s="10" t="s">
        <v>67</v>
      </c>
      <c r="B24" s="53"/>
      <c r="C24" s="58" t="s">
        <v>65</v>
      </c>
      <c r="D24" s="59"/>
      <c r="E24" s="59"/>
      <c r="F24" s="60"/>
    </row>
    <row r="25" spans="1:20" ht="69" customHeight="1" thickBot="1" x14ac:dyDescent="0.3">
      <c r="A25" s="9" t="s">
        <v>66</v>
      </c>
      <c r="B25" s="54"/>
      <c r="C25" s="61" t="s">
        <v>68</v>
      </c>
      <c r="D25" s="62"/>
      <c r="E25" s="62"/>
      <c r="F25" s="63"/>
    </row>
    <row r="26" spans="1:20" x14ac:dyDescent="0.25">
      <c r="A26" s="4"/>
      <c r="B26" s="3"/>
      <c r="D26" s="4"/>
    </row>
    <row r="27" spans="1:20" x14ac:dyDescent="0.25">
      <c r="A27" s="4"/>
      <c r="B27" s="3"/>
      <c r="D27" s="4"/>
    </row>
    <row r="28" spans="1:20" x14ac:dyDescent="0.25">
      <c r="A28" s="4"/>
      <c r="B28" s="3"/>
      <c r="D28" s="4"/>
    </row>
    <row r="29" spans="1:20" x14ac:dyDescent="0.25">
      <c r="A29" s="4"/>
      <c r="B29" s="3"/>
      <c r="D29" s="4"/>
    </row>
    <row r="30" spans="1:20" x14ac:dyDescent="0.25">
      <c r="A30" s="4"/>
      <c r="B30" s="3"/>
      <c r="D30" s="4"/>
    </row>
    <row r="31" spans="1:20" x14ac:dyDescent="0.25">
      <c r="A31" s="4"/>
      <c r="B31" s="3"/>
      <c r="D31" s="4"/>
    </row>
  </sheetData>
  <sheetProtection autoFilter="0"/>
  <mergeCells count="15">
    <mergeCell ref="A1:T6"/>
    <mergeCell ref="C22:F22"/>
    <mergeCell ref="B23:B25"/>
    <mergeCell ref="C23:F23"/>
    <mergeCell ref="C24:F24"/>
    <mergeCell ref="C25:F25"/>
    <mergeCell ref="C14:H14"/>
    <mergeCell ref="I14:N14"/>
    <mergeCell ref="O14:T14"/>
    <mergeCell ref="C13:T13"/>
    <mergeCell ref="A11:C11"/>
    <mergeCell ref="D11:L11"/>
    <mergeCell ref="A7:U8"/>
    <mergeCell ref="B9:T9"/>
    <mergeCell ref="N11:R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F726-5C71-4CFD-AAE0-01A47D47B203}">
  <dimension ref="A1:U31"/>
  <sheetViews>
    <sheetView showGridLines="0" view="pageBreakPreview" topLeftCell="A11" zoomScaleNormal="70" zoomScaleSheetLayoutView="100" workbookViewId="0">
      <selection activeCell="C25" sqref="C25:F25"/>
    </sheetView>
  </sheetViews>
  <sheetFormatPr defaultColWidth="8.85546875" defaultRowHeight="15.75" x14ac:dyDescent="0.25"/>
  <cols>
    <col min="1" max="1" width="17" style="6" customWidth="1"/>
    <col min="2" max="2" width="9.42578125" style="1" customWidth="1"/>
    <col min="3" max="3" width="3.28515625" style="3" bestFit="1" customWidth="1"/>
    <col min="4" max="4" width="25.7109375" style="6" customWidth="1"/>
    <col min="5" max="5" width="3.28515625" style="3" bestFit="1" customWidth="1"/>
    <col min="6" max="6" width="23.28515625" style="6" customWidth="1"/>
    <col min="7" max="7" width="3.28515625" style="3" bestFit="1" customWidth="1"/>
    <col min="8" max="8" width="20.140625" style="11" customWidth="1"/>
    <col min="9" max="9" width="3.28515625" style="3" bestFit="1" customWidth="1"/>
    <col min="10" max="10" width="17.7109375" style="4" customWidth="1"/>
    <col min="11" max="11" width="3.28515625" style="3" bestFit="1" customWidth="1"/>
    <col min="12" max="12" width="21.7109375" style="4" customWidth="1"/>
    <col min="13" max="13" width="3.28515625" style="3" bestFit="1" customWidth="1"/>
    <col min="14" max="14" width="25" style="4" customWidth="1"/>
    <col min="15" max="15" width="3.28515625" style="3" bestFit="1" customWidth="1"/>
    <col min="16" max="16" width="22.28515625" style="3" customWidth="1"/>
    <col min="17" max="17" width="3.28515625" style="3" bestFit="1" customWidth="1"/>
    <col min="18" max="18" width="20.5703125" style="3" customWidth="1"/>
    <col min="19" max="19" width="3.28515625" style="3" bestFit="1" customWidth="1"/>
    <col min="20" max="20" width="24.28515625" style="5" customWidth="1"/>
    <col min="21" max="16384" width="8.85546875" style="1"/>
  </cols>
  <sheetData>
    <row r="1" spans="1:21" ht="15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1" ht="15.75" customHeight="1" x14ac:dyDescent="0.25">
      <c r="A7" s="49" t="s">
        <v>74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ht="21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43.5" customHeight="1" x14ac:dyDescent="0.25">
      <c r="A9" s="41"/>
      <c r="B9" s="75" t="s">
        <v>78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1"/>
    </row>
    <row r="11" spans="1:21" ht="243.75" customHeight="1" x14ac:dyDescent="0.25">
      <c r="A11" s="73" t="s">
        <v>62</v>
      </c>
      <c r="B11" s="73"/>
      <c r="C11" s="73"/>
      <c r="D11" s="74" t="s">
        <v>77</v>
      </c>
      <c r="E11" s="74"/>
      <c r="F11" s="74"/>
      <c r="G11" s="74"/>
      <c r="H11" s="74"/>
      <c r="I11" s="74"/>
      <c r="J11" s="74"/>
      <c r="K11" s="74"/>
      <c r="L11" s="74"/>
      <c r="N11" s="76" t="s">
        <v>76</v>
      </c>
      <c r="O11" s="77"/>
      <c r="P11" s="77"/>
      <c r="Q11" s="77"/>
      <c r="R11" s="77"/>
    </row>
    <row r="12" spans="1:21" ht="16.5" thickBot="1" x14ac:dyDescent="0.3"/>
    <row r="13" spans="1:21" ht="23.45" customHeight="1" thickBot="1" x14ac:dyDescent="0.3">
      <c r="B13" s="6"/>
      <c r="C13" s="70" t="s">
        <v>69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</row>
    <row r="14" spans="1:21" s="2" customFormat="1" x14ac:dyDescent="0.25">
      <c r="A14" s="7"/>
      <c r="B14" s="32" t="s">
        <v>5</v>
      </c>
      <c r="C14" s="67" t="s">
        <v>3</v>
      </c>
      <c r="D14" s="68"/>
      <c r="E14" s="68"/>
      <c r="F14" s="68"/>
      <c r="G14" s="68"/>
      <c r="H14" s="69"/>
      <c r="I14" s="67" t="s">
        <v>4</v>
      </c>
      <c r="J14" s="68"/>
      <c r="K14" s="68"/>
      <c r="L14" s="68"/>
      <c r="M14" s="68"/>
      <c r="N14" s="69"/>
      <c r="O14" s="67" t="s">
        <v>70</v>
      </c>
      <c r="P14" s="68"/>
      <c r="Q14" s="68"/>
      <c r="R14" s="68"/>
      <c r="S14" s="68"/>
      <c r="T14" s="69"/>
    </row>
    <row r="15" spans="1:21" s="17" customFormat="1" ht="110.25" x14ac:dyDescent="0.25">
      <c r="A15" s="42" t="s">
        <v>0</v>
      </c>
      <c r="B15" s="43">
        <v>1</v>
      </c>
      <c r="C15" s="48" t="s">
        <v>75</v>
      </c>
      <c r="D15" s="14" t="s">
        <v>8</v>
      </c>
      <c r="E15" s="48" t="s">
        <v>75</v>
      </c>
      <c r="F15" s="14" t="s">
        <v>9</v>
      </c>
      <c r="G15" s="48"/>
      <c r="H15" s="14" t="s">
        <v>10</v>
      </c>
      <c r="I15" s="48"/>
      <c r="J15" s="14" t="s">
        <v>11</v>
      </c>
      <c r="K15" s="48"/>
      <c r="L15" s="14" t="s">
        <v>12</v>
      </c>
      <c r="M15" s="48"/>
      <c r="N15" s="14" t="s">
        <v>13</v>
      </c>
      <c r="O15" s="48"/>
      <c r="P15" s="14" t="s">
        <v>14</v>
      </c>
      <c r="Q15" s="48"/>
      <c r="R15" s="14" t="s">
        <v>15</v>
      </c>
      <c r="S15" s="48"/>
      <c r="T15" s="44" t="s">
        <v>16</v>
      </c>
    </row>
    <row r="16" spans="1:21" s="26" customFormat="1" ht="78.75" x14ac:dyDescent="0.25">
      <c r="A16" s="45" t="s">
        <v>73</v>
      </c>
      <c r="B16" s="46">
        <v>2</v>
      </c>
      <c r="C16" s="48" t="s">
        <v>75</v>
      </c>
      <c r="D16" s="23" t="s">
        <v>17</v>
      </c>
      <c r="E16" s="48" t="s">
        <v>75</v>
      </c>
      <c r="F16" s="23" t="s">
        <v>18</v>
      </c>
      <c r="G16" s="48"/>
      <c r="H16" s="23" t="s">
        <v>19</v>
      </c>
      <c r="I16" s="48"/>
      <c r="J16" s="23" t="s">
        <v>20</v>
      </c>
      <c r="K16" s="48"/>
      <c r="L16" s="23" t="s">
        <v>21</v>
      </c>
      <c r="M16" s="48"/>
      <c r="N16" s="23" t="s">
        <v>22</v>
      </c>
      <c r="O16" s="48"/>
      <c r="P16" s="23" t="s">
        <v>23</v>
      </c>
      <c r="Q16" s="48"/>
      <c r="R16" s="23" t="s">
        <v>24</v>
      </c>
      <c r="S16" s="48"/>
      <c r="T16" s="47" t="s">
        <v>25</v>
      </c>
    </row>
    <row r="17" spans="1:20" s="20" customFormat="1" ht="63" x14ac:dyDescent="0.25">
      <c r="A17" s="42" t="s">
        <v>1</v>
      </c>
      <c r="B17" s="43">
        <v>3</v>
      </c>
      <c r="C17" s="48" t="s">
        <v>75</v>
      </c>
      <c r="D17" s="14" t="s">
        <v>26</v>
      </c>
      <c r="E17" s="48" t="s">
        <v>75</v>
      </c>
      <c r="F17" s="14" t="s">
        <v>30</v>
      </c>
      <c r="G17" s="48" t="s">
        <v>75</v>
      </c>
      <c r="H17" s="14" t="s">
        <v>34</v>
      </c>
      <c r="I17" s="48"/>
      <c r="J17" s="14" t="s">
        <v>38</v>
      </c>
      <c r="K17" s="48"/>
      <c r="L17" s="14" t="s">
        <v>42</v>
      </c>
      <c r="M17" s="48"/>
      <c r="N17" s="14" t="s">
        <v>46</v>
      </c>
      <c r="O17" s="48"/>
      <c r="P17" s="14" t="s">
        <v>50</v>
      </c>
      <c r="Q17" s="48"/>
      <c r="R17" s="14" t="s">
        <v>54</v>
      </c>
      <c r="S17" s="48"/>
      <c r="T17" s="44" t="s">
        <v>58</v>
      </c>
    </row>
    <row r="18" spans="1:20" s="26" customFormat="1" ht="63" x14ac:dyDescent="0.25">
      <c r="A18" s="45" t="s">
        <v>72</v>
      </c>
      <c r="B18" s="46">
        <v>5</v>
      </c>
      <c r="C18" s="48" t="s">
        <v>75</v>
      </c>
      <c r="D18" s="23" t="s">
        <v>27</v>
      </c>
      <c r="E18" s="48" t="s">
        <v>75</v>
      </c>
      <c r="F18" s="23" t="s">
        <v>31</v>
      </c>
      <c r="G18" s="48" t="s">
        <v>75</v>
      </c>
      <c r="H18" s="23" t="s">
        <v>35</v>
      </c>
      <c r="I18" s="48" t="s">
        <v>75</v>
      </c>
      <c r="J18" s="23" t="s">
        <v>39</v>
      </c>
      <c r="K18" s="48" t="s">
        <v>75</v>
      </c>
      <c r="L18" s="23" t="s">
        <v>43</v>
      </c>
      <c r="M18" s="48"/>
      <c r="N18" s="23" t="s">
        <v>47</v>
      </c>
      <c r="O18" s="48"/>
      <c r="P18" s="23" t="s">
        <v>51</v>
      </c>
      <c r="Q18" s="48"/>
      <c r="R18" s="23" t="s">
        <v>55</v>
      </c>
      <c r="S18" s="48"/>
      <c r="T18" s="47" t="s">
        <v>59</v>
      </c>
    </row>
    <row r="19" spans="1:20" s="20" customFormat="1" ht="94.5" x14ac:dyDescent="0.25">
      <c r="A19" s="42" t="s">
        <v>2</v>
      </c>
      <c r="B19" s="43">
        <v>1</v>
      </c>
      <c r="C19" s="48" t="s">
        <v>75</v>
      </c>
      <c r="D19" s="14" t="s">
        <v>28</v>
      </c>
      <c r="E19" s="48"/>
      <c r="F19" s="14" t="s">
        <v>32</v>
      </c>
      <c r="G19" s="48"/>
      <c r="H19" s="14" t="s">
        <v>36</v>
      </c>
      <c r="I19" s="48"/>
      <c r="J19" s="14" t="s">
        <v>40</v>
      </c>
      <c r="K19" s="48"/>
      <c r="L19" s="14" t="s">
        <v>44</v>
      </c>
      <c r="M19" s="48"/>
      <c r="N19" s="14" t="s">
        <v>48</v>
      </c>
      <c r="O19" s="48"/>
      <c r="P19" s="14" t="s">
        <v>52</v>
      </c>
      <c r="Q19" s="48"/>
      <c r="R19" s="14" t="s">
        <v>56</v>
      </c>
      <c r="S19" s="48"/>
      <c r="T19" s="44" t="s">
        <v>60</v>
      </c>
    </row>
    <row r="20" spans="1:20" s="26" customFormat="1" ht="63" x14ac:dyDescent="0.25">
      <c r="A20" s="45" t="s">
        <v>71</v>
      </c>
      <c r="B20" s="46">
        <v>4</v>
      </c>
      <c r="C20" s="48" t="s">
        <v>75</v>
      </c>
      <c r="D20" s="23" t="s">
        <v>29</v>
      </c>
      <c r="E20" s="48" t="s">
        <v>75</v>
      </c>
      <c r="F20" s="23" t="s">
        <v>33</v>
      </c>
      <c r="G20" s="48" t="s">
        <v>75</v>
      </c>
      <c r="H20" s="23" t="s">
        <v>37</v>
      </c>
      <c r="I20" s="48" t="s">
        <v>75</v>
      </c>
      <c r="J20" s="23" t="s">
        <v>41</v>
      </c>
      <c r="K20" s="48"/>
      <c r="L20" s="23" t="s">
        <v>45</v>
      </c>
      <c r="M20" s="48"/>
      <c r="N20" s="23" t="s">
        <v>49</v>
      </c>
      <c r="O20" s="48"/>
      <c r="P20" s="23" t="s">
        <v>53</v>
      </c>
      <c r="Q20" s="48"/>
      <c r="R20" s="23" t="s">
        <v>57</v>
      </c>
      <c r="S20" s="48"/>
      <c r="T20" s="47" t="s">
        <v>61</v>
      </c>
    </row>
    <row r="21" spans="1:20" ht="16.5" thickBot="1" x14ac:dyDescent="0.3"/>
    <row r="22" spans="1:20" ht="16.5" thickBot="1" x14ac:dyDescent="0.3">
      <c r="B22" s="8" t="s">
        <v>7</v>
      </c>
      <c r="C22" s="50" t="s">
        <v>6</v>
      </c>
      <c r="D22" s="51"/>
      <c r="E22" s="51"/>
      <c r="F22" s="52"/>
    </row>
    <row r="23" spans="1:20" ht="81.599999999999994" customHeight="1" thickBot="1" x14ac:dyDescent="0.3">
      <c r="A23" s="9" t="s">
        <v>63</v>
      </c>
      <c r="B23" s="53">
        <f>SUM(B15:B20)</f>
        <v>16</v>
      </c>
      <c r="C23" s="55" t="s">
        <v>64</v>
      </c>
      <c r="D23" s="56"/>
      <c r="E23" s="56"/>
      <c r="F23" s="57"/>
    </row>
    <row r="24" spans="1:20" ht="69" customHeight="1" thickBot="1" x14ac:dyDescent="0.3">
      <c r="A24" s="10" t="s">
        <v>67</v>
      </c>
      <c r="B24" s="53"/>
      <c r="C24" s="58" t="s">
        <v>65</v>
      </c>
      <c r="D24" s="59"/>
      <c r="E24" s="59"/>
      <c r="F24" s="60"/>
    </row>
    <row r="25" spans="1:20" ht="69" customHeight="1" thickBot="1" x14ac:dyDescent="0.3">
      <c r="A25" s="9" t="s">
        <v>66</v>
      </c>
      <c r="B25" s="54"/>
      <c r="C25" s="61" t="s">
        <v>68</v>
      </c>
      <c r="D25" s="62"/>
      <c r="E25" s="62"/>
      <c r="F25" s="63"/>
    </row>
    <row r="26" spans="1:20" x14ac:dyDescent="0.25">
      <c r="A26" s="4"/>
      <c r="B26" s="3"/>
      <c r="D26" s="4"/>
    </row>
    <row r="27" spans="1:20" x14ac:dyDescent="0.25">
      <c r="A27" s="4"/>
      <c r="B27" s="3"/>
      <c r="D27" s="4"/>
    </row>
    <row r="28" spans="1:20" x14ac:dyDescent="0.25">
      <c r="A28" s="4"/>
      <c r="B28" s="3"/>
      <c r="D28" s="4"/>
    </row>
    <row r="29" spans="1:20" x14ac:dyDescent="0.25">
      <c r="A29" s="4"/>
      <c r="B29" s="3"/>
      <c r="D29" s="4"/>
    </row>
    <row r="30" spans="1:20" x14ac:dyDescent="0.25">
      <c r="A30" s="4"/>
      <c r="B30" s="3"/>
      <c r="D30" s="4"/>
    </row>
    <row r="31" spans="1:20" x14ac:dyDescent="0.25">
      <c r="A31" s="4"/>
      <c r="B31" s="3"/>
      <c r="D31" s="4"/>
    </row>
  </sheetData>
  <sheetProtection autoFilter="0"/>
  <mergeCells count="15">
    <mergeCell ref="C13:T13"/>
    <mergeCell ref="C14:H14"/>
    <mergeCell ref="I14:N14"/>
    <mergeCell ref="O14:T14"/>
    <mergeCell ref="B9:T9"/>
    <mergeCell ref="N11:R11"/>
    <mergeCell ref="A1:T6"/>
    <mergeCell ref="A7:U8"/>
    <mergeCell ref="A11:C11"/>
    <mergeCell ref="D11:L11"/>
    <mergeCell ref="C22:F22"/>
    <mergeCell ref="B23:B25"/>
    <mergeCell ref="C23:F23"/>
    <mergeCell ref="C24:F24"/>
    <mergeCell ref="C25:F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FD9AF57CFFF94691C65546240C41A4" ma:contentTypeVersion="19" ma:contentTypeDescription="Utwórz nowy dokument." ma:contentTypeScope="" ma:versionID="72ab5c5dd9f52c97234eb6759704b98d">
  <xsd:schema xmlns:xsd="http://www.w3.org/2001/XMLSchema" xmlns:xs="http://www.w3.org/2001/XMLSchema" xmlns:p="http://schemas.microsoft.com/office/2006/metadata/properties" xmlns:ns2="93c4c79f-a2cb-4406-bd27-e927f03e2a67" xmlns:ns3="50d2be1f-6c15-44fa-ae59-a91092ec9a3e" targetNamespace="http://schemas.microsoft.com/office/2006/metadata/properties" ma:root="true" ma:fieldsID="93bf9e02030a85a3b6d81fcfa86607a5" ns2:_="" ns3:_="">
    <xsd:import namespace="93c4c79f-a2cb-4406-bd27-e927f03e2a67"/>
    <xsd:import namespace="50d2be1f-6c15-44fa-ae59-a91092ec9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4c79f-a2cb-4406-bd27-e927f03e2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9db215db-b324-4bac-ae73-e3d66680be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2be1f-6c15-44fa-ae59-a91092ec9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f2f1d0-6a35-41ed-9368-51cb85356c3f}" ma:internalName="TaxCatchAll" ma:showField="CatchAllData" ma:web="50d2be1f-6c15-44fa-ae59-a91092ec9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d2be1f-6c15-44fa-ae59-a91092ec9a3e" xsi:nil="true"/>
    <lcf76f155ced4ddcb4097134ff3c332f xmlns="93c4c79f-a2cb-4406-bd27-e927f03e2a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584A2-E045-4059-89AB-FB228E56D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A514F-75B3-43EF-8EA4-8CFBB628D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4c79f-a2cb-4406-bd27-e927f03e2a67"/>
    <ds:schemaRef ds:uri="50d2be1f-6c15-44fa-ae59-a91092ec9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1195D9-FE0A-4F8D-B0DD-F0937F3400D0}">
  <ds:schemaRefs>
    <ds:schemaRef ds:uri="http://schemas.microsoft.com/office/2006/metadata/properties"/>
    <ds:schemaRef ds:uri="http://schemas.microsoft.com/office/infopath/2007/PartnerControls"/>
    <ds:schemaRef ds:uri="50d2be1f-6c15-44fa-ae59-a91092ec9a3e"/>
    <ds:schemaRef ds:uri="93c4c79f-a2cb-4406-bd27-e927f03e2a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Wersja interaktywna kalkulatora</vt:lpstr>
      <vt:lpstr>Wersja manualna kalkulatora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G.Dadas</dc:creator>
  <cp:lastModifiedBy>Anna Łotocka</cp:lastModifiedBy>
  <dcterms:created xsi:type="dcterms:W3CDTF">2015-06-05T18:19:34Z</dcterms:created>
  <dcterms:modified xsi:type="dcterms:W3CDTF">2026-03-13T09:11:45Z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0x010100E9FD9AF57CFFF94691C65546240C41A4</vt:lpwstr>
  </property>
  <property fmtid="{D5CDD505-2E9C-101B-9397-08002B2CF9AE}" pid="3" name="MediaServiceImageTags">
    <vt:lpwstr/>
  </property>
</Properties>
</file>